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附件1-1" sheetId="1" r:id="rId1"/>
    <sheet name="附件1-2" sheetId="2" r:id="rId2"/>
    <sheet name="附件1-3" sheetId="3" r:id="rId3"/>
    <sheet name="附件1-4" sheetId="4" r:id="rId4"/>
  </sheets>
  <calcPr calcId="144525"/>
</workbook>
</file>

<file path=xl/sharedStrings.xml><?xml version="1.0" encoding="utf-8"?>
<sst xmlns="http://schemas.openxmlformats.org/spreadsheetml/2006/main" count="162" uniqueCount="85">
  <si>
    <t>附件1-1</t>
  </si>
  <si>
    <t>2021年——2022年发行的新增政府一般债券情况表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</si>
  <si>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</si>
  <si>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</si>
  <si>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</si>
  <si>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</si>
  <si>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</si>
  <si>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</si>
  <si>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</si>
  <si>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</si>
  <si>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</si>
  <si>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</si>
  <si>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</si>
  <si>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</si>
  <si>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</si>
  <si>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2021年雄安新区建设一般债券 （一期）-2021年河北省政府一般债券（五期）</t>
  </si>
  <si>
    <t>2105318</t>
  </si>
  <si>
    <t>一般债券</t>
  </si>
  <si>
    <t>2021-06-15</t>
  </si>
  <si>
    <t>3.36</t>
  </si>
  <si>
    <t>10年</t>
  </si>
  <si>
    <t>2021年雄安新区建设一般债券（二期）-2021年河北省政府一般债券（十一期）</t>
  </si>
  <si>
    <t>2021-09-07</t>
  </si>
  <si>
    <t>3.08</t>
  </si>
  <si>
    <t>2021年雄安新区建设一般债券（三期）-2021年河北省政府一般债券（十二期）</t>
  </si>
  <si>
    <t>2171419</t>
  </si>
  <si>
    <t>2021-11-30</t>
  </si>
  <si>
    <t>3.1</t>
  </si>
  <si>
    <t>2022年雄安新区建设一般债券（一期）-2022年河北省政府一般债券（三期）</t>
  </si>
  <si>
    <t>2205540</t>
  </si>
  <si>
    <t>2022-03-31</t>
  </si>
  <si>
    <t>2.94</t>
  </si>
  <si>
    <t>2022年雄安新区建设一般债券（二期）-2022年河北省政府一般债券（七期）</t>
  </si>
  <si>
    <t>2205804</t>
  </si>
  <si>
    <t>2022-05-20</t>
  </si>
  <si>
    <t>2.9</t>
  </si>
  <si>
    <t>附件1-2</t>
  </si>
  <si>
    <t>2021年——2022年发行的新增地方政府专项债券情况表</t>
  </si>
  <si>
    <t>债券项目资产类型</t>
  </si>
  <si>
    <t>已取得项目收益</t>
  </si>
  <si>
    <t>2021年雄安新区收费公路专项债券（一期）-2021年河北省政府专项债券（二十八期）</t>
  </si>
  <si>
    <t>收费公路专项债券</t>
  </si>
  <si>
    <t>3.37</t>
  </si>
  <si>
    <t>15年</t>
  </si>
  <si>
    <t>准公益性项目</t>
  </si>
  <si>
    <t>2021年雄安新区建设专项债券（三期）-2021年河北省政府专项债券（四十期）</t>
  </si>
  <si>
    <t>其他自平衡专项债券</t>
  </si>
  <si>
    <t>2021-10-26</t>
  </si>
  <si>
    <t>3.68</t>
  </si>
  <si>
    <t>30年</t>
  </si>
  <si>
    <t>2022年雄安新区建设专项债券（二期）—2022年河北省政府专项债券（五十四期）</t>
  </si>
  <si>
    <t>2022-06-17</t>
  </si>
  <si>
    <t>2021年雄安新区建设专项债券（一期）-2021年河北省政府专项债券（十一期）</t>
  </si>
  <si>
    <t>2105324</t>
  </si>
  <si>
    <t>3.79</t>
  </si>
  <si>
    <t>2022年雄安新区建设专项债券（一期）-2022年河北省政府专项债券（三十三期）</t>
  </si>
  <si>
    <t>2022-04-27</t>
  </si>
  <si>
    <t>3.4</t>
  </si>
  <si>
    <t>2021年雄安新区建设专项债券（二期）-2021年河北省政府专项债券（二十九期）</t>
  </si>
  <si>
    <t>3.54</t>
  </si>
  <si>
    <t>2021年雄安新区建设专项债券（四期）-2021年河北省政府专项债券（五十三期）</t>
  </si>
  <si>
    <t>附件1-3</t>
  </si>
  <si>
    <t>2021年——2022年发行的新增地方政府一般债券资金收支情况表</t>
  </si>
  <si>
    <t>序号</t>
  </si>
  <si>
    <t>2021年——2022年末新增一般债券资金收入</t>
  </si>
  <si>
    <t>2021年——2022年末新增一般债券资金安排的支出</t>
  </si>
  <si>
    <t>金额</t>
  </si>
  <si>
    <t>支出功能分类</t>
  </si>
  <si>
    <t>合计</t>
  </si>
  <si>
    <t>204公共安全支出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</si>
  <si>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</si>
  <si>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</si>
  <si>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</si>
  <si>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</si>
  <si>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</si>
  <si>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</si>
  <si>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221住房保障支出</t>
  </si>
  <si>
    <t>224灾害防治及应急管理支出</t>
  </si>
  <si>
    <t>附件1-4</t>
  </si>
  <si>
    <t>2021年——2022年发行的新增地方政府专项债券资金收支情况表</t>
  </si>
  <si>
    <t>2021年——2022年新增专项债券资金收入</t>
  </si>
  <si>
    <t>2021年——2022年新增专项债券资金安排的支出</t>
  </si>
  <si>
    <t>229其他支出</t>
  </si>
  <si>
    <t>231债务还本支出</t>
  </si>
  <si>
    <t>233债务发行费用支出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</si>
</sst>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2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7" applyNumberFormat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12" borderId="2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xSplit="1" ySplit="5" topLeftCell="F6" activePane="bottomRight" state="frozen"/>
      <selection/>
      <selection pane="topRight"/>
      <selection pane="bottomLeft"/>
      <selection pane="bottomRight" activeCell="D21" sqref="D21"/>
    </sheetView>
  </sheetViews>
  <sheetFormatPr defaultColWidth="10" defaultRowHeight="13.5"/>
  <cols>
    <col min="1" max="1" width="70.625" customWidth="1"/>
    <col min="2" max="2" width="23.5" customWidth="1"/>
    <col min="3" max="3" width="15.75" customWidth="1"/>
    <col min="4" max="4" width="19.375" customWidth="1"/>
    <col min="5" max="5" width="20.75" customWidth="1"/>
    <col min="6" max="6" width="13.625" customWidth="1"/>
    <col min="7" max="7" width="12.375" customWidth="1"/>
    <col min="8" max="11" width="20.5" customWidth="1"/>
    <col min="12" max="12" width="9.75" customWidth="1"/>
    <col min="13" max="15" width="9" customWidth="1"/>
    <col min="16" max="16" width="9.75" customWidth="1"/>
  </cols>
  <sheetData>
    <row r="1" ht="14.25" customHeight="1" spans="1:1">
      <c r="A1" s="1" t="s">
        <v>0</v>
      </c>
    </row>
    <row r="2" ht="27.9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25" customHeight="1" spans="1:12">
      <c r="A3" s="19"/>
      <c r="B3" s="19"/>
      <c r="C3" s="19"/>
      <c r="D3" s="19"/>
      <c r="E3" s="19"/>
      <c r="F3" s="19"/>
      <c r="G3" s="19"/>
      <c r="I3" s="19"/>
      <c r="J3" s="19"/>
      <c r="K3" s="19"/>
      <c r="L3" s="3" t="s">
        <v>2</v>
      </c>
    </row>
    <row r="4" ht="18" customHeight="1" spans="1:12">
      <c r="A4" s="20"/>
      <c r="B4" s="21" t="s">
        <v>3</v>
      </c>
      <c r="C4" s="21"/>
      <c r="D4" s="21"/>
      <c r="E4" s="21"/>
      <c r="F4" s="21"/>
      <c r="G4" s="21"/>
      <c r="H4" s="29" t="s">
        <v>4</v>
      </c>
      <c r="I4" s="29"/>
      <c r="J4" s="22" t="s">
        <v>5</v>
      </c>
      <c r="K4" s="22"/>
      <c r="L4" s="30" t="s">
        <v>6</v>
      </c>
    </row>
    <row r="5" ht="27.2" customHeight="1" spans="1:12">
      <c r="A5" s="23" t="s">
        <v>7</v>
      </c>
      <c r="B5" s="24" t="s">
        <v>8</v>
      </c>
      <c r="C5" s="24" t="s">
        <v>9</v>
      </c>
      <c r="D5" s="24" t="s">
        <v>10</v>
      </c>
      <c r="E5" s="24" t="s">
        <v>11</v>
      </c>
      <c r="F5" s="24" t="s">
        <v>12</v>
      </c>
      <c r="G5" s="24" t="s">
        <v>13</v>
      </c>
      <c r="H5" s="8"/>
      <c r="I5" s="24" t="s">
        <v>14</v>
      </c>
      <c r="J5" s="8"/>
      <c r="K5" s="24" t="s">
        <v>14</v>
      </c>
      <c r="L5" s="31"/>
    </row>
    <row r="6" ht="14.25" customHeight="1" spans="1:15">
      <c r="A6" s="26" t="s">
        <v>15</v>
      </c>
      <c r="B6" s="26" t="s">
        <v>16</v>
      </c>
      <c r="C6" s="26" t="s">
        <v>17</v>
      </c>
      <c r="D6" s="12">
        <v>80</v>
      </c>
      <c r="E6" s="26" t="s">
        <v>18</v>
      </c>
      <c r="F6" s="27" t="s">
        <v>19</v>
      </c>
      <c r="G6" s="26" t="s">
        <v>20</v>
      </c>
      <c r="H6" s="12">
        <v>80</v>
      </c>
      <c r="I6" s="12">
        <v>80</v>
      </c>
      <c r="J6" s="12">
        <v>79.983796</v>
      </c>
      <c r="K6" s="12">
        <v>79.983796</v>
      </c>
      <c r="L6" s="32"/>
      <c r="M6" s="19"/>
      <c r="N6" s="19"/>
      <c r="O6" s="19"/>
    </row>
    <row r="7" ht="14.25" customHeight="1" spans="1:15">
      <c r="A7" s="26" t="s">
        <v>21</v>
      </c>
      <c r="B7" s="26">
        <v>2105849</v>
      </c>
      <c r="C7" s="26" t="s">
        <v>17</v>
      </c>
      <c r="D7" s="12">
        <v>55</v>
      </c>
      <c r="E7" s="26" t="s">
        <v>22</v>
      </c>
      <c r="F7" s="27" t="s">
        <v>23</v>
      </c>
      <c r="G7" s="26" t="s">
        <v>20</v>
      </c>
      <c r="H7" s="12">
        <v>53.5</v>
      </c>
      <c r="I7" s="12">
        <v>53.5</v>
      </c>
      <c r="J7" s="12">
        <v>54.6156</v>
      </c>
      <c r="K7" s="12">
        <v>54.6156</v>
      </c>
      <c r="L7" s="32"/>
      <c r="M7" s="19"/>
      <c r="N7" s="19"/>
      <c r="O7" s="19"/>
    </row>
    <row r="8" ht="14.25" customHeight="1" spans="1:15">
      <c r="A8" s="26" t="s">
        <v>24</v>
      </c>
      <c r="B8" s="26" t="s">
        <v>25</v>
      </c>
      <c r="C8" s="26" t="s">
        <v>17</v>
      </c>
      <c r="D8" s="12">
        <v>15</v>
      </c>
      <c r="E8" s="26" t="s">
        <v>26</v>
      </c>
      <c r="F8" s="27" t="s">
        <v>27</v>
      </c>
      <c r="G8" s="26" t="s">
        <v>20</v>
      </c>
      <c r="H8" s="12">
        <v>10.5</v>
      </c>
      <c r="I8" s="12">
        <v>10.5</v>
      </c>
      <c r="J8" s="12">
        <v>13.5962</v>
      </c>
      <c r="K8" s="12">
        <v>13.5962</v>
      </c>
      <c r="L8" s="32"/>
      <c r="M8" s="19"/>
      <c r="N8" s="19"/>
      <c r="O8" s="19"/>
    </row>
    <row r="9" ht="14.25" customHeight="1" spans="1:15">
      <c r="A9" s="26" t="s">
        <v>28</v>
      </c>
      <c r="B9" s="26" t="s">
        <v>29</v>
      </c>
      <c r="C9" s="26" t="s">
        <v>17</v>
      </c>
      <c r="D9" s="12">
        <v>30</v>
      </c>
      <c r="E9" s="26" t="s">
        <v>30</v>
      </c>
      <c r="F9" s="27" t="s">
        <v>31</v>
      </c>
      <c r="G9" s="26" t="s">
        <v>20</v>
      </c>
      <c r="H9" s="12">
        <v>30</v>
      </c>
      <c r="I9" s="12">
        <v>30</v>
      </c>
      <c r="J9" s="12">
        <v>24.15022619</v>
      </c>
      <c r="K9" s="12">
        <v>24.15022619</v>
      </c>
      <c r="L9" s="32"/>
      <c r="M9" s="19"/>
      <c r="N9" s="19"/>
      <c r="O9" s="19"/>
    </row>
    <row r="10" ht="14.25" customHeight="1" spans="1:15">
      <c r="A10" s="26" t="s">
        <v>32</v>
      </c>
      <c r="B10" s="26" t="s">
        <v>33</v>
      </c>
      <c r="C10" s="26" t="s">
        <v>17</v>
      </c>
      <c r="D10" s="12">
        <v>120</v>
      </c>
      <c r="E10" s="26" t="s">
        <v>34</v>
      </c>
      <c r="F10" s="27" t="s">
        <v>35</v>
      </c>
      <c r="G10" s="26" t="s">
        <v>20</v>
      </c>
      <c r="H10" s="12">
        <v>115.42</v>
      </c>
      <c r="I10" s="12">
        <v>115.42</v>
      </c>
      <c r="J10" s="12">
        <v>106.0807728906</v>
      </c>
      <c r="K10" s="12">
        <v>106.0807728906</v>
      </c>
      <c r="L10" s="32"/>
      <c r="M10" s="19"/>
      <c r="N10" s="19"/>
      <c r="O10" s="19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E24" sqref="E24"/>
    </sheetView>
  </sheetViews>
  <sheetFormatPr defaultColWidth="10" defaultRowHeight="13.5"/>
  <cols>
    <col min="1" max="1" width="74.25" customWidth="1"/>
    <col min="2" max="2" width="8.625" customWidth="1"/>
    <col min="3" max="3" width="15.75" customWidth="1"/>
    <col min="4" max="4" width="8.625" customWidth="1"/>
    <col min="5" max="5" width="15.75" customWidth="1"/>
    <col min="6" max="6" width="13.625" customWidth="1"/>
    <col min="7" max="7" width="12.375" customWidth="1"/>
    <col min="8" max="8" width="20.5" customWidth="1"/>
    <col min="9" max="13" width="12.62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1" t="s">
        <v>36</v>
      </c>
    </row>
    <row r="2" ht="27.95" customHeight="1" spans="1:14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19"/>
      <c r="B3" s="19"/>
      <c r="C3" s="19"/>
      <c r="D3" s="19"/>
      <c r="E3" s="19"/>
      <c r="F3" s="19"/>
      <c r="G3" s="19"/>
      <c r="J3" s="19"/>
      <c r="K3" s="19"/>
      <c r="L3" s="19"/>
      <c r="N3" s="3" t="s">
        <v>2</v>
      </c>
    </row>
    <row r="4" ht="18" customHeight="1" spans="1:14">
      <c r="A4" s="20"/>
      <c r="B4" s="21" t="s">
        <v>3</v>
      </c>
      <c r="C4" s="21"/>
      <c r="D4" s="21"/>
      <c r="E4" s="21"/>
      <c r="F4" s="21"/>
      <c r="G4" s="21"/>
      <c r="H4" s="22" t="s">
        <v>38</v>
      </c>
      <c r="I4" s="29" t="s">
        <v>4</v>
      </c>
      <c r="J4" s="29"/>
      <c r="K4" s="22" t="s">
        <v>5</v>
      </c>
      <c r="L4" s="22"/>
      <c r="M4" s="22" t="s">
        <v>39</v>
      </c>
      <c r="N4" s="30" t="s">
        <v>6</v>
      </c>
    </row>
    <row r="5" ht="27.2" customHeight="1" spans="1:14">
      <c r="A5" s="23" t="s">
        <v>7</v>
      </c>
      <c r="B5" s="24" t="s">
        <v>8</v>
      </c>
      <c r="C5" s="24" t="s">
        <v>9</v>
      </c>
      <c r="D5" s="24" t="s">
        <v>10</v>
      </c>
      <c r="E5" s="24" t="s">
        <v>11</v>
      </c>
      <c r="F5" s="24" t="s">
        <v>12</v>
      </c>
      <c r="G5" s="24" t="s">
        <v>13</v>
      </c>
      <c r="H5" s="25"/>
      <c r="I5" s="8"/>
      <c r="J5" s="24" t="s">
        <v>14</v>
      </c>
      <c r="K5" s="8"/>
      <c r="L5" s="24" t="s">
        <v>14</v>
      </c>
      <c r="M5" s="25"/>
      <c r="N5" s="31"/>
    </row>
    <row r="6" ht="14.25" customHeight="1" spans="1:17">
      <c r="A6" s="26" t="s">
        <v>40</v>
      </c>
      <c r="B6" s="26">
        <v>2105850</v>
      </c>
      <c r="C6" s="26" t="s">
        <v>41</v>
      </c>
      <c r="D6" s="12">
        <v>12</v>
      </c>
      <c r="E6" s="26" t="s">
        <v>22</v>
      </c>
      <c r="F6" s="27" t="s">
        <v>42</v>
      </c>
      <c r="G6" s="26" t="s">
        <v>43</v>
      </c>
      <c r="H6" s="28" t="s">
        <v>44</v>
      </c>
      <c r="I6" s="12">
        <v>12</v>
      </c>
      <c r="J6" s="12">
        <v>12</v>
      </c>
      <c r="K6" s="12">
        <v>12</v>
      </c>
      <c r="L6" s="12">
        <v>12</v>
      </c>
      <c r="M6" s="12">
        <v>0.4044</v>
      </c>
      <c r="N6" s="32"/>
      <c r="O6" s="19"/>
      <c r="P6" s="19"/>
      <c r="Q6" s="19"/>
    </row>
    <row r="7" ht="14.25" customHeight="1" spans="1:17">
      <c r="A7" s="26" t="s">
        <v>45</v>
      </c>
      <c r="B7" s="26">
        <v>2171146</v>
      </c>
      <c r="C7" s="26" t="s">
        <v>46</v>
      </c>
      <c r="D7" s="12">
        <v>50</v>
      </c>
      <c r="E7" s="26" t="s">
        <v>47</v>
      </c>
      <c r="F7" s="27" t="s">
        <v>48</v>
      </c>
      <c r="G7" s="26" t="s">
        <v>49</v>
      </c>
      <c r="H7" s="28" t="s">
        <v>44</v>
      </c>
      <c r="I7" s="12">
        <v>50</v>
      </c>
      <c r="J7" s="12">
        <v>50</v>
      </c>
      <c r="K7" s="12">
        <v>50</v>
      </c>
      <c r="L7" s="12">
        <v>50</v>
      </c>
      <c r="M7" s="12">
        <v>1.84</v>
      </c>
      <c r="N7" s="32"/>
      <c r="O7" s="19"/>
      <c r="P7" s="19"/>
      <c r="Q7" s="19"/>
    </row>
    <row r="8" ht="14.25" customHeight="1" spans="1:17">
      <c r="A8" s="26" t="s">
        <v>50</v>
      </c>
      <c r="B8" s="26">
        <v>2271227</v>
      </c>
      <c r="C8" s="26" t="s">
        <v>46</v>
      </c>
      <c r="D8" s="12">
        <v>50</v>
      </c>
      <c r="E8" s="26" t="s">
        <v>51</v>
      </c>
      <c r="F8" s="27" t="s">
        <v>42</v>
      </c>
      <c r="G8" s="26" t="s">
        <v>49</v>
      </c>
      <c r="H8" s="28" t="s">
        <v>44</v>
      </c>
      <c r="I8" s="12">
        <v>50</v>
      </c>
      <c r="J8" s="12">
        <v>50</v>
      </c>
      <c r="K8" s="12">
        <v>50</v>
      </c>
      <c r="L8" s="12">
        <v>50</v>
      </c>
      <c r="M8" s="12">
        <v>0.8425</v>
      </c>
      <c r="N8" s="32"/>
      <c r="O8" s="19"/>
      <c r="P8" s="19"/>
      <c r="Q8" s="19"/>
    </row>
    <row r="9" ht="14.25" customHeight="1" spans="1:17">
      <c r="A9" s="26" t="s">
        <v>52</v>
      </c>
      <c r="B9" s="26" t="s">
        <v>53</v>
      </c>
      <c r="C9" s="26" t="s">
        <v>46</v>
      </c>
      <c r="D9" s="12">
        <v>100</v>
      </c>
      <c r="E9" s="26" t="s">
        <v>18</v>
      </c>
      <c r="F9" s="27" t="s">
        <v>54</v>
      </c>
      <c r="G9" s="26" t="s">
        <v>49</v>
      </c>
      <c r="H9" s="28" t="s">
        <v>44</v>
      </c>
      <c r="I9" s="12">
        <v>100</v>
      </c>
      <c r="J9" s="12">
        <v>100</v>
      </c>
      <c r="K9" s="12">
        <v>100</v>
      </c>
      <c r="L9" s="12">
        <v>100</v>
      </c>
      <c r="M9" s="12">
        <v>5.685</v>
      </c>
      <c r="N9" s="32"/>
      <c r="O9" s="19"/>
      <c r="P9" s="19"/>
      <c r="Q9" s="19"/>
    </row>
    <row r="10" ht="14.25" customHeight="1" spans="1:17">
      <c r="A10" s="26" t="s">
        <v>55</v>
      </c>
      <c r="B10" s="26">
        <v>2205646</v>
      </c>
      <c r="C10" s="26" t="s">
        <v>46</v>
      </c>
      <c r="D10" s="12">
        <v>100</v>
      </c>
      <c r="E10" s="26" t="s">
        <v>56</v>
      </c>
      <c r="F10" s="27" t="s">
        <v>57</v>
      </c>
      <c r="G10" s="26" t="s">
        <v>49</v>
      </c>
      <c r="H10" s="28" t="s">
        <v>44</v>
      </c>
      <c r="I10" s="12">
        <v>100</v>
      </c>
      <c r="J10" s="12">
        <v>100</v>
      </c>
      <c r="K10" s="12">
        <v>100</v>
      </c>
      <c r="L10" s="12">
        <v>100</v>
      </c>
      <c r="M10" s="12">
        <v>1.7</v>
      </c>
      <c r="N10" s="32"/>
      <c r="O10" s="19"/>
      <c r="P10" s="19"/>
      <c r="Q10" s="19"/>
    </row>
    <row r="11" ht="14.25" customHeight="1" spans="1:17">
      <c r="A11" s="26" t="s">
        <v>58</v>
      </c>
      <c r="B11" s="26">
        <v>2105851</v>
      </c>
      <c r="C11" s="26" t="s">
        <v>46</v>
      </c>
      <c r="D11" s="12">
        <v>103</v>
      </c>
      <c r="E11" s="26" t="s">
        <v>22</v>
      </c>
      <c r="F11" s="27" t="s">
        <v>59</v>
      </c>
      <c r="G11" s="26" t="s">
        <v>49</v>
      </c>
      <c r="H11" s="28" t="s">
        <v>44</v>
      </c>
      <c r="I11" s="12">
        <v>103</v>
      </c>
      <c r="J11" s="12">
        <v>103</v>
      </c>
      <c r="K11" s="12">
        <v>103</v>
      </c>
      <c r="L11" s="12">
        <v>103</v>
      </c>
      <c r="M11" s="12">
        <v>3.6462</v>
      </c>
      <c r="N11" s="32"/>
      <c r="O11" s="19"/>
      <c r="P11" s="19"/>
      <c r="Q11" s="19"/>
    </row>
    <row r="12" ht="14.25" customHeight="1" spans="1:17">
      <c r="A12" s="26" t="s">
        <v>60</v>
      </c>
      <c r="B12" s="26">
        <v>2171420</v>
      </c>
      <c r="C12" s="26" t="s">
        <v>46</v>
      </c>
      <c r="D12" s="12">
        <v>215</v>
      </c>
      <c r="E12" s="26" t="s">
        <v>26</v>
      </c>
      <c r="F12" s="27" t="s">
        <v>59</v>
      </c>
      <c r="G12" s="26" t="s">
        <v>49</v>
      </c>
      <c r="H12" s="28" t="s">
        <v>44</v>
      </c>
      <c r="I12" s="12">
        <v>215</v>
      </c>
      <c r="J12" s="12">
        <v>215</v>
      </c>
      <c r="K12" s="12">
        <v>215</v>
      </c>
      <c r="L12" s="12">
        <v>215</v>
      </c>
      <c r="M12" s="12">
        <v>7.611</v>
      </c>
      <c r="N12" s="32"/>
      <c r="O12" s="19"/>
      <c r="P12" s="19"/>
      <c r="Q12" s="19"/>
    </row>
  </sheetData>
  <mergeCells count="7">
    <mergeCell ref="A2:N2"/>
    <mergeCell ref="B4:G4"/>
    <mergeCell ref="I4:J4"/>
    <mergeCell ref="K4:L4"/>
    <mergeCell ref="H4:H5"/>
    <mergeCell ref="M4:M5"/>
    <mergeCell ref="N4:N5"/>
  </mergeCells>
  <pageMargins left="0.554861111111111" right="0.554861111111111" top="0.267361111111111" bottom="0.267361111111111" header="0" footer="0"/>
  <pageSetup paperSize="9" scale="6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pane ySplit="5" topLeftCell="A6" activePane="bottomLeft" state="frozen"/>
      <selection/>
      <selection pane="bottomLeft" activeCell="D24" sqref="D24"/>
    </sheetView>
  </sheetViews>
  <sheetFormatPr defaultColWidth="10" defaultRowHeight="13.5" outlineLevelCol="4"/>
  <cols>
    <col min="1" max="1" width="14.625" customWidth="1"/>
    <col min="2" max="2" width="65.87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ht="15" customHeight="1" spans="1:1">
      <c r="A1" s="1" t="s">
        <v>61</v>
      </c>
    </row>
    <row r="2" ht="29.25" customHeight="1" spans="1:5">
      <c r="A2" s="2" t="s">
        <v>62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63</v>
      </c>
      <c r="B4" s="5" t="s">
        <v>64</v>
      </c>
      <c r="C4" s="5"/>
      <c r="D4" s="6" t="s">
        <v>65</v>
      </c>
      <c r="E4" s="7"/>
    </row>
    <row r="5" ht="19.5" customHeight="1" spans="1:5">
      <c r="A5" s="4"/>
      <c r="B5" s="8" t="s">
        <v>7</v>
      </c>
      <c r="C5" s="8" t="s">
        <v>66</v>
      </c>
      <c r="D5" s="8" t="s">
        <v>67</v>
      </c>
      <c r="E5" s="9" t="s">
        <v>66</v>
      </c>
    </row>
    <row r="6" ht="14.25" customHeight="1" spans="1:5">
      <c r="A6" s="10" t="s">
        <v>68</v>
      </c>
      <c r="B6" s="11"/>
      <c r="C6" s="12">
        <f>SUM(C7:C15)</f>
        <v>300</v>
      </c>
      <c r="D6" s="11"/>
      <c r="E6" s="13">
        <f>SUM(E7:E15)</f>
        <v>271.1919059617</v>
      </c>
    </row>
    <row r="7" ht="14.25" customHeight="1" spans="1:5">
      <c r="A7" s="18">
        <v>1</v>
      </c>
      <c r="B7" s="15" t="s">
        <v>24</v>
      </c>
      <c r="C7" s="16">
        <v>15</v>
      </c>
      <c r="D7" s="15" t="s">
        <v>69</v>
      </c>
      <c r="E7" s="17">
        <v>0.1604</v>
      </c>
    </row>
    <row r="8" ht="14.25" customHeight="1" spans="1:5">
      <c r="A8" s="18">
        <v>2</v>
      </c>
      <c r="B8" s="15" t="s">
        <v>32</v>
      </c>
      <c r="C8" s="16">
        <v>120</v>
      </c>
      <c r="D8" s="15" t="s">
        <v>70</v>
      </c>
      <c r="E8" s="17">
        <v>0.24296</v>
      </c>
    </row>
    <row r="9" ht="14.25" customHeight="1" spans="1:5">
      <c r="A9" s="18">
        <v>3</v>
      </c>
      <c r="B9" s="15" t="s">
        <v>21</v>
      </c>
      <c r="C9" s="16">
        <v>55</v>
      </c>
      <c r="D9" s="15" t="s">
        <v>71</v>
      </c>
      <c r="E9" s="17">
        <v>0.08126401</v>
      </c>
    </row>
    <row r="10" ht="14.25" customHeight="1" spans="1:5">
      <c r="A10" s="18">
        <v>4</v>
      </c>
      <c r="B10" s="15" t="s">
        <v>28</v>
      </c>
      <c r="C10" s="16">
        <v>30</v>
      </c>
      <c r="D10" s="15" t="s">
        <v>72</v>
      </c>
      <c r="E10" s="17">
        <v>1.0363879</v>
      </c>
    </row>
    <row r="11" ht="14.25" customHeight="1" spans="1:5">
      <c r="A11" s="18">
        <v>5</v>
      </c>
      <c r="B11" s="15" t="s">
        <v>15</v>
      </c>
      <c r="C11" s="16">
        <v>80</v>
      </c>
      <c r="D11" s="15" t="s">
        <v>73</v>
      </c>
      <c r="E11" s="17">
        <v>266.7620766851</v>
      </c>
    </row>
    <row r="12" ht="14.25" customHeight="1" spans="1:5">
      <c r="A12" s="18">
        <v>6</v>
      </c>
      <c r="B12" s="15"/>
      <c r="C12" s="16"/>
      <c r="D12" s="15" t="s">
        <v>74</v>
      </c>
      <c r="E12" s="17">
        <v>0.7990623904</v>
      </c>
    </row>
    <row r="13" ht="14.25" customHeight="1" spans="1:5">
      <c r="A13" s="18">
        <v>7</v>
      </c>
      <c r="B13" s="15"/>
      <c r="C13" s="16"/>
      <c r="D13" s="15" t="s">
        <v>75</v>
      </c>
      <c r="E13" s="17">
        <v>0.7633744762</v>
      </c>
    </row>
    <row r="14" ht="14.25" customHeight="1" spans="1:5">
      <c r="A14" s="18">
        <v>8</v>
      </c>
      <c r="B14" s="15"/>
      <c r="C14" s="16"/>
      <c r="D14" s="15" t="s">
        <v>76</v>
      </c>
      <c r="E14" s="17">
        <v>0.6856</v>
      </c>
    </row>
    <row r="15" ht="14.25" customHeight="1" spans="1:5">
      <c r="A15" s="18">
        <v>9</v>
      </c>
      <c r="B15" s="15"/>
      <c r="C15" s="16"/>
      <c r="D15" s="15" t="s">
        <v>77</v>
      </c>
      <c r="E15" s="17">
        <v>0.6607805</v>
      </c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D34" sqref="D34"/>
    </sheetView>
  </sheetViews>
  <sheetFormatPr defaultColWidth="9" defaultRowHeight="13.5" customHeight="1" outlineLevelCol="4"/>
  <cols>
    <col min="1" max="1" width="14.625" customWidth="1"/>
    <col min="2" max="2" width="80.125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ht="15" customHeight="1" spans="1:1">
      <c r="A1" s="1" t="s">
        <v>78</v>
      </c>
    </row>
    <row r="2" ht="29.25" customHeight="1" spans="1:5">
      <c r="A2" s="2" t="s">
        <v>79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63</v>
      </c>
      <c r="B4" s="5" t="s">
        <v>80</v>
      </c>
      <c r="C4" s="5"/>
      <c r="D4" s="6" t="s">
        <v>81</v>
      </c>
      <c r="E4" s="7"/>
    </row>
    <row r="5" ht="19.5" customHeight="1" spans="1:5">
      <c r="A5" s="4"/>
      <c r="B5" s="8" t="s">
        <v>7</v>
      </c>
      <c r="C5" s="8" t="s">
        <v>66</v>
      </c>
      <c r="D5" s="8" t="s">
        <v>67</v>
      </c>
      <c r="E5" s="9" t="s">
        <v>66</v>
      </c>
    </row>
    <row r="6" ht="14.25" customHeight="1" spans="1:5">
      <c r="A6" s="10" t="s">
        <v>68</v>
      </c>
      <c r="B6" s="11"/>
      <c r="C6" s="12">
        <f>SUM(C7:C22)</f>
        <v>630</v>
      </c>
      <c r="D6" s="11"/>
      <c r="E6" s="13">
        <f>SUM(E7:E10)</f>
        <v>630</v>
      </c>
    </row>
    <row r="7" ht="14.25" customHeight="1" spans="1:5">
      <c r="A7" s="14">
        <v>1</v>
      </c>
      <c r="B7" s="15" t="s">
        <v>40</v>
      </c>
      <c r="C7" s="16">
        <v>1.2</v>
      </c>
      <c r="D7" s="15" t="s">
        <v>73</v>
      </c>
      <c r="E7" s="17">
        <v>184.84</v>
      </c>
    </row>
    <row r="8" ht="14.25" customHeight="1" spans="1:5">
      <c r="A8" s="14">
        <v>2</v>
      </c>
      <c r="B8" s="15" t="s">
        <v>40</v>
      </c>
      <c r="C8" s="16">
        <v>1.2</v>
      </c>
      <c r="D8" s="15" t="s">
        <v>82</v>
      </c>
      <c r="E8" s="17">
        <v>438.36</v>
      </c>
    </row>
    <row r="9" ht="14.25" customHeight="1" spans="1:5">
      <c r="A9" s="14">
        <v>3</v>
      </c>
      <c r="B9" s="15" t="s">
        <v>40</v>
      </c>
      <c r="C9" s="16">
        <v>1.2</v>
      </c>
      <c r="D9" s="15" t="s">
        <v>83</v>
      </c>
      <c r="E9" s="17">
        <v>4</v>
      </c>
    </row>
    <row r="10" ht="14.25" customHeight="1" spans="1:5">
      <c r="A10" s="14">
        <v>4</v>
      </c>
      <c r="B10" s="15" t="s">
        <v>45</v>
      </c>
      <c r="C10" s="16">
        <v>50</v>
      </c>
      <c r="D10" s="15" t="s">
        <v>84</v>
      </c>
      <c r="E10" s="17">
        <v>2.8</v>
      </c>
    </row>
    <row r="11" ht="14.25" customHeight="1" spans="1:5">
      <c r="A11" s="14">
        <v>5</v>
      </c>
      <c r="B11" s="15" t="s">
        <v>60</v>
      </c>
      <c r="C11" s="16">
        <v>215</v>
      </c>
      <c r="D11" s="15"/>
      <c r="E11" s="17"/>
    </row>
    <row r="12" ht="14.25" customHeight="1" spans="1:5">
      <c r="A12" s="14">
        <v>6</v>
      </c>
      <c r="B12" s="15" t="s">
        <v>40</v>
      </c>
      <c r="C12" s="16">
        <v>1.2</v>
      </c>
      <c r="D12" s="15"/>
      <c r="E12" s="17"/>
    </row>
    <row r="13" ht="14.25" customHeight="1" spans="1:5">
      <c r="A13" s="14">
        <v>7</v>
      </c>
      <c r="B13" s="15" t="s">
        <v>40</v>
      </c>
      <c r="C13" s="16">
        <v>1.2</v>
      </c>
      <c r="D13" s="15"/>
      <c r="E13" s="17"/>
    </row>
    <row r="14" ht="14.25" customHeight="1" spans="1:5">
      <c r="A14" s="14">
        <v>8</v>
      </c>
      <c r="B14" s="15" t="s">
        <v>40</v>
      </c>
      <c r="C14" s="16">
        <v>1.2</v>
      </c>
      <c r="D14" s="15"/>
      <c r="E14" s="17"/>
    </row>
    <row r="15" ht="14.25" customHeight="1" spans="1:5">
      <c r="A15" s="14">
        <v>9</v>
      </c>
      <c r="B15" s="15" t="s">
        <v>40</v>
      </c>
      <c r="C15" s="16">
        <v>1.2</v>
      </c>
      <c r="D15" s="15"/>
      <c r="E15" s="17"/>
    </row>
    <row r="16" ht="14.25" customHeight="1" spans="1:5">
      <c r="A16" s="14">
        <v>10</v>
      </c>
      <c r="B16" s="15" t="s">
        <v>50</v>
      </c>
      <c r="C16" s="16">
        <v>50</v>
      </c>
      <c r="D16" s="15"/>
      <c r="E16" s="17"/>
    </row>
    <row r="17" ht="14.25" customHeight="1" spans="1:5">
      <c r="A17" s="14">
        <v>11</v>
      </c>
      <c r="B17" s="15" t="s">
        <v>58</v>
      </c>
      <c r="C17" s="16">
        <v>103</v>
      </c>
      <c r="D17" s="15"/>
      <c r="E17" s="17"/>
    </row>
    <row r="18" ht="14.25" customHeight="1" spans="1:5">
      <c r="A18" s="14">
        <v>12</v>
      </c>
      <c r="B18" s="15" t="s">
        <v>55</v>
      </c>
      <c r="C18" s="16">
        <v>100</v>
      </c>
      <c r="D18" s="15"/>
      <c r="E18" s="17"/>
    </row>
    <row r="19" ht="14.25" customHeight="1" spans="1:5">
      <c r="A19" s="14">
        <v>13</v>
      </c>
      <c r="B19" s="15" t="s">
        <v>52</v>
      </c>
      <c r="C19" s="16">
        <v>100</v>
      </c>
      <c r="D19" s="15"/>
      <c r="E19" s="17"/>
    </row>
    <row r="20" ht="14.25" customHeight="1" spans="1:5">
      <c r="A20" s="14">
        <v>14</v>
      </c>
      <c r="B20" s="15" t="s">
        <v>40</v>
      </c>
      <c r="C20" s="16">
        <v>1.2</v>
      </c>
      <c r="D20" s="15"/>
      <c r="E20" s="17"/>
    </row>
    <row r="21" ht="14.25" customHeight="1" spans="1:5">
      <c r="A21" s="14">
        <v>15</v>
      </c>
      <c r="B21" s="15" t="s">
        <v>40</v>
      </c>
      <c r="C21" s="16">
        <v>1.2</v>
      </c>
      <c r="D21" s="15"/>
      <c r="E21" s="17"/>
    </row>
    <row r="22" ht="14.25" customHeight="1" spans="1:5">
      <c r="A22" s="14">
        <v>16</v>
      </c>
      <c r="B22" s="15" t="s">
        <v>40</v>
      </c>
      <c r="C22" s="16">
        <v>1.2</v>
      </c>
      <c r="D22" s="15"/>
      <c r="E22" s="17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2021-05-14T08:10:00Z</dcterms:created>
  <cp:lastPrinted>2022-06-17T00:58:00Z</cp:lastPrinted>
  <dcterms:modified xsi:type="dcterms:W3CDTF">2023-06-30T03:01:01Z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B6052127EE194F2182C3FCE1DC8ACC29_13</vt:lpwstr>
  </property>
</Properties>
</file>